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24519" fullPrecision="0" calcOnSave="0"/>
</workbook>
</file>

<file path=xl/calcChain.xml><?xml version="1.0" encoding="utf-8"?>
<calcChain xmlns="http://schemas.openxmlformats.org/spreadsheetml/2006/main">
  <c r="E7" i="2"/>
  <c r="C6" l="1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7"/>
  <c r="B6"/>
  <c r="E6" l="1"/>
  <c r="D6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<sst xmlns="http://schemas.openxmlformats.org/spreadsheetml/2006/main" count="22" uniqueCount="22">
  <si>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</si>
  <si>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</si>
  <si>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</si>
  <si>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</si>
  <si>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</si>
  <si>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</si>
  <si>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</si>
  <si>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</si>
  <si>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</si>
  <si>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</si>
  <si>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</si>
  <si>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</si>
  <si>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</si>
  <si>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</si>
  <si>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</si>
  <si>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</si>
  <si>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</si>
  <si>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</si>
  <si>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</si>
  <si>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</si>
  <si>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Факт на 01.04.2025</t>
  </si>
  <si>
    <t>Исполнение бюджета города Таганрога на 01.04.2025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</si>
</sst>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5" fillId="0" borderId="0" xfId="0" applyNumberFormat="1" applyFont="1"/>
    <xf numFmtId="0" fontId="7" fillId="3" borderId="0" xfId="0" applyNumberFormat="1" applyFont="1" applyFill="1"/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7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left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wrapText="1"/>
    </xf>
    <xf numFmtId="164" fontId="3" fillId="3" borderId="8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6" fillId="0" borderId="0" xfId="0" applyNumberFormat="1" applyFont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view="pageBreakPreview" zoomScaleSheetLayoutView="100" workbookViewId="0">
      <selection activeCell="F6" sqref="F6"/>
    </sheetView>
  </sheetViews>
  <sheetFormatPr defaultColWidth="9" defaultRowHeight="15"/>
  <cols>
    <col min="1" max="1" width="41" style="1" customWidth="1"/>
    <col min="2" max="2" width="15.5703125" style="2" customWidth="1"/>
    <col min="3" max="3" width="14.28515625" style="2" customWidth="1"/>
    <col min="4" max="4" width="18.42578125" style="2" customWidth="1"/>
    <col min="5" max="5" width="17" style="2" customWidth="1"/>
    <col min="6" max="16384" width="9" style="1"/>
  </cols>
  <sheetData>
    <row r="1" spans="1:5" ht="25.5" customHeight="1">
      <c r="A1" s="13" t="s">
        <v>21</v>
      </c>
      <c r="B1" s="13"/>
      <c r="C1" s="13"/>
      <c r="D1" s="13"/>
      <c r="E1" s="13"/>
    </row>
    <row r="2" spans="1:5" ht="18.75" customHeight="1">
      <c r="A2" s="3"/>
      <c r="D2" s="14" t="s">
        <v>0</v>
      </c>
      <c r="E2" s="14"/>
    </row>
    <row r="3" spans="1:5" ht="47.25" customHeight="1">
      <c r="A3" s="15" t="s">
        <v>1</v>
      </c>
      <c r="B3" s="17" t="s">
        <v>6</v>
      </c>
      <c r="C3" s="17"/>
      <c r="D3" s="17"/>
      <c r="E3" s="17"/>
    </row>
    <row r="4" spans="1:5" ht="47.25" customHeight="1">
      <c r="A4" s="16"/>
      <c r="B4" s="6" t="s">
        <v>2</v>
      </c>
      <c r="C4" s="6" t="s">
        <v>20</v>
      </c>
      <c r="D4" s="5" t="s">
        <v>4</v>
      </c>
      <c r="E4" s="5" t="s">
        <v>5</v>
      </c>
    </row>
    <row r="5" spans="1:5" s="4" customFormat="1" ht="19.5" customHeight="1">
      <c r="A5" s="7">
        <v>1</v>
      </c>
      <c r="B5" s="8">
        <v>2</v>
      </c>
      <c r="C5" s="8">
        <v>3</v>
      </c>
      <c r="D5" s="8">
        <v>4</v>
      </c>
      <c r="E5" s="8">
        <v>5</v>
      </c>
    </row>
    <row r="6" spans="1:5" ht="20.25">
      <c r="A6" s="9" t="s">
        <v>3</v>
      </c>
      <c r="B6" s="10">
        <f>SUM(B7:B19)</f>
        <v>12230.6</v>
      </c>
      <c r="C6" s="10">
        <f>SUM(C7:C19)</f>
        <v>2321.8000000000002</v>
      </c>
      <c r="D6" s="10">
        <f t="shared" ref="D6" si="0">SUM(D7:D19)</f>
        <v>-9908.7999999999993</v>
      </c>
      <c r="E6" s="10">
        <f>C6/B6%</f>
        <v>19</v>
      </c>
    </row>
    <row r="7" spans="1:5" ht="37.5">
      <c r="A7" s="11" t="s">
        <v>7</v>
      </c>
      <c r="B7" s="12">
        <v>926.7</v>
      </c>
      <c r="C7" s="12">
        <v>188.3</v>
      </c>
      <c r="D7" s="12">
        <f>C7-B7</f>
        <v>-738.4</v>
      </c>
      <c r="E7" s="12">
        <f>C7/B7%</f>
        <v>20.3</v>
      </c>
    </row>
    <row r="8" spans="1:5" ht="20.25">
      <c r="A8" s="11" t="s">
        <v>8</v>
      </c>
      <c r="B8" s="12">
        <v>0.2</v>
      </c>
      <c r="C8" s="12">
        <v>0</v>
      </c>
      <c r="D8" s="12">
        <f t="shared" ref="D8:D19" si="1">C8-B8</f>
        <v>-0.2</v>
      </c>
      <c r="E8" s="12">
        <f t="shared" ref="E8:E19" si="2">C8/B8%</f>
        <v>0</v>
      </c>
    </row>
    <row r="9" spans="1:5" ht="75">
      <c r="A9" s="11" t="s">
        <v>9</v>
      </c>
      <c r="B9" s="12">
        <v>126.2</v>
      </c>
      <c r="C9" s="12">
        <v>50.5</v>
      </c>
      <c r="D9" s="12">
        <f t="shared" si="1"/>
        <v>-75.7</v>
      </c>
      <c r="E9" s="12">
        <f t="shared" si="2"/>
        <v>40</v>
      </c>
    </row>
    <row r="10" spans="1:5" ht="40.5" customHeight="1">
      <c r="A10" s="11" t="s">
        <v>10</v>
      </c>
      <c r="B10" s="12">
        <v>1261.5</v>
      </c>
      <c r="C10" s="12">
        <v>89.6</v>
      </c>
      <c r="D10" s="12">
        <f t="shared" si="1"/>
        <v>-1171.9000000000001</v>
      </c>
      <c r="E10" s="12">
        <f t="shared" si="2"/>
        <v>7.1</v>
      </c>
    </row>
    <row r="11" spans="1:5" ht="37.5">
      <c r="A11" s="11" t="s">
        <v>11</v>
      </c>
      <c r="B11" s="12">
        <v>2128.1999999999998</v>
      </c>
      <c r="C11" s="12">
        <v>144.5</v>
      </c>
      <c r="D11" s="12">
        <f t="shared" si="1"/>
        <v>-1983.7</v>
      </c>
      <c r="E11" s="12">
        <f t="shared" si="2"/>
        <v>6.8</v>
      </c>
    </row>
    <row r="12" spans="1:5" ht="37.5">
      <c r="A12" s="11" t="s">
        <v>12</v>
      </c>
      <c r="B12" s="12">
        <v>0.3</v>
      </c>
      <c r="C12" s="12">
        <v>0</v>
      </c>
      <c r="D12" s="12">
        <f t="shared" si="1"/>
        <v>-0.3</v>
      </c>
      <c r="E12" s="12">
        <f t="shared" si="2"/>
        <v>0</v>
      </c>
    </row>
    <row r="13" spans="1:5" ht="20.25">
      <c r="A13" s="11" t="s">
        <v>13</v>
      </c>
      <c r="B13" s="12">
        <v>4585</v>
      </c>
      <c r="C13" s="12">
        <v>1131.7</v>
      </c>
      <c r="D13" s="12">
        <f t="shared" si="1"/>
        <v>-3453.3</v>
      </c>
      <c r="E13" s="12">
        <f t="shared" si="2"/>
        <v>24.7</v>
      </c>
    </row>
    <row r="14" spans="1:5" ht="37.5">
      <c r="A14" s="11" t="s">
        <v>14</v>
      </c>
      <c r="B14" s="12">
        <v>627.4</v>
      </c>
      <c r="C14" s="12">
        <v>127.8</v>
      </c>
      <c r="D14" s="12">
        <f t="shared" si="1"/>
        <v>-499.6</v>
      </c>
      <c r="E14" s="12">
        <f t="shared" si="2"/>
        <v>20.399999999999999</v>
      </c>
    </row>
    <row r="15" spans="1:5" ht="20.25">
      <c r="A15" s="11" t="s">
        <v>15</v>
      </c>
      <c r="B15" s="12">
        <v>11.6</v>
      </c>
      <c r="C15" s="12">
        <v>2.8</v>
      </c>
      <c r="D15" s="12">
        <f t="shared" si="1"/>
        <v>-8.8000000000000007</v>
      </c>
      <c r="E15" s="12">
        <f t="shared" si="2"/>
        <v>24.1</v>
      </c>
    </row>
    <row r="16" spans="1:5" ht="20.25">
      <c r="A16" s="11" t="s">
        <v>16</v>
      </c>
      <c r="B16" s="12">
        <v>2186.6</v>
      </c>
      <c r="C16" s="12">
        <v>505.6</v>
      </c>
      <c r="D16" s="12">
        <f t="shared" si="1"/>
        <v>-1681</v>
      </c>
      <c r="E16" s="12">
        <f t="shared" si="2"/>
        <v>23.1</v>
      </c>
    </row>
    <row r="17" spans="1:5" ht="37.5">
      <c r="A17" s="11" t="s">
        <v>17</v>
      </c>
      <c r="B17" s="12">
        <v>196.9</v>
      </c>
      <c r="C17" s="12">
        <v>37.299999999999997</v>
      </c>
      <c r="D17" s="12">
        <f t="shared" si="1"/>
        <v>-159.6</v>
      </c>
      <c r="E17" s="12">
        <f t="shared" si="2"/>
        <v>18.899999999999999</v>
      </c>
    </row>
    <row r="18" spans="1:5" ht="37.5">
      <c r="A18" s="11" t="s">
        <v>18</v>
      </c>
      <c r="B18" s="12">
        <v>2.2999999999999998</v>
      </c>
      <c r="C18" s="12">
        <v>0</v>
      </c>
      <c r="D18" s="12">
        <f t="shared" si="1"/>
        <v>-2.2999999999999998</v>
      </c>
      <c r="E18" s="12">
        <f t="shared" si="2"/>
        <v>0</v>
      </c>
    </row>
    <row r="19" spans="1:5" ht="56.25">
      <c r="A19" s="11" t="s">
        <v>19</v>
      </c>
      <c r="B19" s="12">
        <v>177.7</v>
      </c>
      <c r="C19" s="12">
        <v>43.7</v>
      </c>
      <c r="D19" s="12">
        <f t="shared" si="1"/>
        <v>-134</v>
      </c>
      <c r="E19" s="12">
        <f t="shared" si="2"/>
        <v>24.6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2025-03-06T13:39:01Z</cp:lastPrinted>
  <dcterms:created xsi:type="dcterms:W3CDTF">2024-07-29T07:29:59Z</dcterms:created>
  <dcterms:modified xsi:type="dcterms:W3CDTF">2025-04-16T06:41:34Z</dcterms:modified>
</cp:coreProperties>
</file>