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25" windowWidth="28455" windowHeight="11700"/>
  </bookViews>
  <sheets>
    <sheet name="1" sheetId="2" r:id="rId1"/>
  </sheets>
  <definedNames>
    <definedName name="_xlnm.Print_Area" localSheetId="0">'1'!$A$1:$E$19</definedName>
  </definedNames>
  <calcPr calcId="124519" fullPrecision="0" calcOnSave="0"/>
</workbook>
</file>

<file path=xl/calcChain.xml><?xml version="1.0" encoding="utf-8"?>
<calcChain xmlns="http://schemas.openxmlformats.org/spreadsheetml/2006/main">
  <c r="E15" i="2"/>
  <c r="D15"/>
  <c r="F6"/>
  <c r="E7" l="1"/>
  <c r="E8" l="1"/>
  <c r="E9"/>
  <c r="E10"/>
  <c r="E11"/>
  <c r="E12"/>
  <c r="E13"/>
  <c r="E14"/>
  <c r="E16"/>
  <c r="E17"/>
  <c r="E18"/>
  <c r="E19"/>
  <c r="D8"/>
  <c r="D9"/>
  <c r="D10"/>
  <c r="D11"/>
  <c r="D12"/>
  <c r="D13"/>
  <c r="D14"/>
  <c r="D16"/>
  <c r="D17"/>
  <c r="D18"/>
  <c r="D19"/>
  <c r="D7"/>
  <c r="C6"/>
  <c r="B6"/>
  <c r="E6" l="1"/>
  <c r="D6"/>
</calcChain>
</file>

<file path=xl/sharedStrings.xml><?xml version="1.0" encoding="utf-8"?>
<sst xmlns="http://schemas.openxmlformats.org/spreadsheetml/2006/main" count="22" uniqueCount="22">
  <si>
    <t>млн рублей</t>
  </si>
  <si>
    <t>Наименование показателя</t>
  </si>
  <si>
    <t>План</t>
  </si>
  <si>
    <t>РАСХОДЫ БЮДЖЕТА</t>
  </si>
  <si>
    <t>Отклонение</t>
  </si>
  <si>
    <t>% исполнения</t>
  </si>
  <si>
    <t>2025 год</t>
  </si>
  <si>
    <t xml:space="preserve">ГОРОДСКАЯ ДУМА </t>
  </si>
  <si>
    <t xml:space="preserve">АДМИНИСТРАЦИЯ ГОРОДА </t>
  </si>
  <si>
    <t>КОНТРОЛЬНО-СЧЕТНАЯ ПАЛАТА</t>
  </si>
  <si>
    <t xml:space="preserve">ФИНАНСОВОЕ УПРАВЛЕНИЕ </t>
  </si>
  <si>
    <t xml:space="preserve">УПРАВЛЕНИЕ СОЦИАЛЬНОЙ ЗАЩИТЫ НАСЕЛЕНИЯ </t>
  </si>
  <si>
    <t xml:space="preserve">КОМИТЕТ ПО УПРАВЛЕНИЮ ИМУЩЕСТВОМ </t>
  </si>
  <si>
    <t xml:space="preserve">КОМИТЕТ ПО ФИЗИЧЕСКОЙ КУЛЬТУРЕ И СПОРТУ </t>
  </si>
  <si>
    <t>УПРАВЛЕНИЕ ЖИЛИЩНО-КОММУНАЛЬНОГО ХОЗЯЙСТВА</t>
  </si>
  <si>
    <t xml:space="preserve">УПРАВЛЕНИЕ КУЛЬТУРЫ </t>
  </si>
  <si>
    <t>УПРАВЛЕНИЕ ОБРАЗОВАНИЯ</t>
  </si>
  <si>
    <t>ОТДЕЛ ЗАГС</t>
  </si>
  <si>
    <t>УПРАВЛЕНИЕ ТРАНСПОРТА</t>
  </si>
  <si>
    <t>УПРАВЛЕНИЕ КАПИТАЛЬНОГО СТРОИТЕЛЬСТВА</t>
  </si>
  <si>
    <t>Факт на 01.04.2025</t>
  </si>
  <si>
    <t>Исполнение бюджета города Таганрога на 01.04.2025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</si>
</sst>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</font>
    <font>
      <sz val="12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 applyNumberFormat="1" applyFont="1"/>
    <xf numFmtId="0" fontId="1" fillId="0" borderId="0" xfId="0" applyNumberFormat="1" applyFont="1"/>
    <xf numFmtId="0" fontId="4" fillId="0" borderId="0" xfId="0" applyNumberFormat="1" applyFont="1"/>
    <xf numFmtId="0" fontId="6" fillId="3" borderId="0" xfId="0" applyNumberFormat="1" applyFont="1" applyFill="1"/>
    <xf numFmtId="0" fontId="7" fillId="3" borderId="2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5" fillId="4" borderId="5" xfId="0" applyNumberFormat="1" applyFont="1" applyFill="1" applyBorder="1" applyAlignment="1">
      <alignment horizontal="left" vertical="center" wrapText="1"/>
    </xf>
    <xf numFmtId="164" fontId="3" fillId="5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vertical="center" wrapText="1"/>
    </xf>
    <xf numFmtId="0" fontId="5" fillId="0" borderId="0" xfId="0" applyNumberFormat="1" applyFont="1" applyBorder="1" applyAlignment="1">
      <alignment horizontal="right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view="pageBreakPreview" zoomScaleSheetLayoutView="100" workbookViewId="0">
      <selection activeCell="D6" sqref="D6"/>
    </sheetView>
  </sheetViews>
  <sheetFormatPr defaultColWidth="9" defaultRowHeight="15"/>
  <cols>
    <col min="1" max="1" width="40.28515625" style="1" customWidth="1"/>
    <col min="2" max="2" width="18.7109375" style="1" customWidth="1"/>
    <col min="3" max="3" width="15" style="1" customWidth="1"/>
    <col min="4" max="4" width="19.5703125" style="1" customWidth="1"/>
    <col min="5" max="5" width="17" style="1" customWidth="1"/>
    <col min="6" max="16384" width="9" style="1"/>
  </cols>
  <sheetData>
    <row r="1" spans="1:6" ht="25.5" customHeight="1">
      <c r="A1" s="17" t="s">
        <v>21</v>
      </c>
      <c r="B1" s="17"/>
      <c r="C1" s="17"/>
      <c r="D1" s="17"/>
      <c r="E1" s="17"/>
    </row>
    <row r="2" spans="1:6" ht="18.75" customHeight="1">
      <c r="A2" s="2"/>
      <c r="D2" s="12" t="s">
        <v>0</v>
      </c>
      <c r="E2" s="12"/>
    </row>
    <row r="3" spans="1:6" ht="21.75" customHeight="1">
      <c r="A3" s="13" t="s">
        <v>1</v>
      </c>
      <c r="B3" s="15" t="s">
        <v>6</v>
      </c>
      <c r="C3" s="16"/>
      <c r="D3" s="16"/>
      <c r="E3" s="16"/>
    </row>
    <row r="4" spans="1:6" ht="47.25" customHeight="1">
      <c r="A4" s="14"/>
      <c r="B4" s="9" t="s">
        <v>2</v>
      </c>
      <c r="C4" s="9" t="s">
        <v>20</v>
      </c>
      <c r="D4" s="10" t="s">
        <v>4</v>
      </c>
      <c r="E4" s="10" t="s">
        <v>5</v>
      </c>
    </row>
    <row r="5" spans="1:6" s="3" customFormat="1" ht="19.5" customHeight="1">
      <c r="A5" s="4">
        <v>1</v>
      </c>
      <c r="B5" s="5">
        <v>2</v>
      </c>
      <c r="C5" s="5">
        <v>3</v>
      </c>
      <c r="D5" s="5">
        <v>4</v>
      </c>
      <c r="E5" s="5">
        <v>5</v>
      </c>
    </row>
    <row r="6" spans="1:6" ht="20.25">
      <c r="A6" s="6" t="s">
        <v>3</v>
      </c>
      <c r="B6" s="7">
        <f t="shared" ref="B6:D6" si="0">SUM(B7:B19)</f>
        <v>12230.6</v>
      </c>
      <c r="C6" s="7">
        <f t="shared" si="0"/>
        <v>2321.8000000000002</v>
      </c>
      <c r="D6" s="7">
        <f t="shared" si="0"/>
        <v>-9908.7999999999993</v>
      </c>
      <c r="E6" s="7">
        <f>C6/B6%</f>
        <v>19</v>
      </c>
      <c r="F6" s="18">
        <f>B6-C6</f>
        <v>9908.7999999999993</v>
      </c>
    </row>
    <row r="7" spans="1:6" ht="20.25">
      <c r="A7" s="11" t="s">
        <v>7</v>
      </c>
      <c r="B7" s="8">
        <v>50.9</v>
      </c>
      <c r="C7" s="8">
        <v>9.6</v>
      </c>
      <c r="D7" s="8">
        <f>C7-B7</f>
        <v>-41.3</v>
      </c>
      <c r="E7" s="8">
        <f>C7/B7%</f>
        <v>18.899999999999999</v>
      </c>
    </row>
    <row r="8" spans="1:6" ht="20.25">
      <c r="A8" s="11" t="s">
        <v>8</v>
      </c>
      <c r="B8" s="8">
        <v>1175.5999999999999</v>
      </c>
      <c r="C8" s="8">
        <v>201.7</v>
      </c>
      <c r="D8" s="8">
        <f t="shared" ref="D8:D19" si="1">C8-B8</f>
        <v>-973.9</v>
      </c>
      <c r="E8" s="8">
        <f t="shared" ref="E8:E19" si="2">C8/B8%</f>
        <v>17.2</v>
      </c>
    </row>
    <row r="9" spans="1:6" ht="37.5">
      <c r="A9" s="11" t="s">
        <v>9</v>
      </c>
      <c r="B9" s="8">
        <v>27.2</v>
      </c>
      <c r="C9" s="8">
        <v>5.4</v>
      </c>
      <c r="D9" s="8">
        <f t="shared" si="1"/>
        <v>-21.8</v>
      </c>
      <c r="E9" s="8">
        <f t="shared" si="2"/>
        <v>19.899999999999999</v>
      </c>
    </row>
    <row r="10" spans="1:6" ht="20.25">
      <c r="A10" s="11" t="s">
        <v>10</v>
      </c>
      <c r="B10" s="8">
        <v>244.4</v>
      </c>
      <c r="C10" s="8">
        <v>55.5</v>
      </c>
      <c r="D10" s="8">
        <f t="shared" si="1"/>
        <v>-188.9</v>
      </c>
      <c r="E10" s="8">
        <f t="shared" si="2"/>
        <v>22.7</v>
      </c>
    </row>
    <row r="11" spans="1:6" ht="20.25">
      <c r="A11" s="11" t="s">
        <v>15</v>
      </c>
      <c r="B11" s="8">
        <v>862.9</v>
      </c>
      <c r="C11" s="8">
        <v>179.2</v>
      </c>
      <c r="D11" s="8">
        <f t="shared" si="1"/>
        <v>-683.7</v>
      </c>
      <c r="E11" s="8">
        <f t="shared" si="2"/>
        <v>20.8</v>
      </c>
    </row>
    <row r="12" spans="1:6" ht="20.25">
      <c r="A12" s="11" t="s">
        <v>16</v>
      </c>
      <c r="B12" s="8">
        <v>4567</v>
      </c>
      <c r="C12" s="8">
        <v>1104</v>
      </c>
      <c r="D12" s="8">
        <f t="shared" si="1"/>
        <v>-3463</v>
      </c>
      <c r="E12" s="8">
        <f t="shared" si="2"/>
        <v>24.2</v>
      </c>
    </row>
    <row r="13" spans="1:6" ht="56.25">
      <c r="A13" s="11" t="s">
        <v>14</v>
      </c>
      <c r="B13" s="8">
        <v>2501.4</v>
      </c>
      <c r="C13" s="8">
        <v>187.7</v>
      </c>
      <c r="D13" s="8">
        <f t="shared" si="1"/>
        <v>-2313.6999999999998</v>
      </c>
      <c r="E13" s="8">
        <f t="shared" si="2"/>
        <v>7.5</v>
      </c>
    </row>
    <row r="14" spans="1:6" ht="26.25" customHeight="1">
      <c r="A14" s="11" t="s">
        <v>18</v>
      </c>
      <c r="B14" s="8">
        <v>574.6</v>
      </c>
      <c r="C14" s="8">
        <v>34.299999999999997</v>
      </c>
      <c r="D14" s="8">
        <f t="shared" si="1"/>
        <v>-540.29999999999995</v>
      </c>
      <c r="E14" s="8">
        <f t="shared" si="2"/>
        <v>6</v>
      </c>
    </row>
    <row r="15" spans="1:6" ht="64.5" customHeight="1">
      <c r="A15" s="11" t="s">
        <v>19</v>
      </c>
      <c r="B15" s="8">
        <v>62.7</v>
      </c>
      <c r="C15" s="8">
        <v>0</v>
      </c>
      <c r="D15" s="8">
        <f t="shared" si="1"/>
        <v>-62.7</v>
      </c>
      <c r="E15" s="8">
        <f t="shared" si="2"/>
        <v>0</v>
      </c>
    </row>
    <row r="16" spans="1:6" ht="37.5">
      <c r="A16" s="11" t="s">
        <v>11</v>
      </c>
      <c r="B16" s="8">
        <v>1837.2</v>
      </c>
      <c r="C16" s="8">
        <v>480.9</v>
      </c>
      <c r="D16" s="8">
        <f t="shared" si="1"/>
        <v>-1356.3</v>
      </c>
      <c r="E16" s="8">
        <f t="shared" si="2"/>
        <v>26.2</v>
      </c>
    </row>
    <row r="17" spans="1:5" ht="37.5">
      <c r="A17" s="11" t="s">
        <v>12</v>
      </c>
      <c r="B17" s="8">
        <v>107.8</v>
      </c>
      <c r="C17" s="8">
        <v>22</v>
      </c>
      <c r="D17" s="8">
        <f t="shared" si="1"/>
        <v>-85.8</v>
      </c>
      <c r="E17" s="8">
        <f t="shared" si="2"/>
        <v>20.399999999999999</v>
      </c>
    </row>
    <row r="18" spans="1:5" ht="37.5">
      <c r="A18" s="11" t="s">
        <v>13</v>
      </c>
      <c r="B18" s="8">
        <v>197.3</v>
      </c>
      <c r="C18" s="8">
        <v>37.299999999999997</v>
      </c>
      <c r="D18" s="8">
        <f t="shared" si="1"/>
        <v>-160</v>
      </c>
      <c r="E18" s="8">
        <f t="shared" si="2"/>
        <v>18.899999999999999</v>
      </c>
    </row>
    <row r="19" spans="1:5" ht="20.25">
      <c r="A19" s="11" t="s">
        <v>17</v>
      </c>
      <c r="B19" s="8">
        <v>21.6</v>
      </c>
      <c r="C19" s="8">
        <v>4.2</v>
      </c>
      <c r="D19" s="8">
        <f t="shared" si="1"/>
        <v>-17.399999999999999</v>
      </c>
      <c r="E19" s="8">
        <f t="shared" si="2"/>
        <v>19.399999999999999</v>
      </c>
    </row>
  </sheetData>
  <mergeCells count="4">
    <mergeCell ref="D2:E2"/>
    <mergeCell ref="A3:A4"/>
    <mergeCell ref="B3:E3"/>
    <mergeCell ref="A1:E1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Высочкина</cp:lastModifiedBy>
  <cp:lastPrinted>2025-03-24T09:05:48Z</cp:lastPrinted>
  <dcterms:created xsi:type="dcterms:W3CDTF">2024-07-29T07:29:59Z</dcterms:created>
  <dcterms:modified xsi:type="dcterms:W3CDTF">2025-04-16T06:41:28Z</dcterms:modified>
</cp:coreProperties>
</file>