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Сетевая\ИСПОЛНЕНИЕ ЗА 2025\Планерка Губернатора\01.03.2025\"/>
    </mc:Choice>
  </mc:AlternateContent>
  <bookViews>
    <workbookView xWindow="240" yWindow="525" windowWidth="28455" windowHeight="11700"/>
  </bookViews>
  <sheets>
    <sheet name="1" sheetId="2" r:id="rId1"/>
  </sheets>
  <definedNames>
    <definedName name="_xlnm.Print_Area" localSheetId="0">'1'!$A$1:$E$19</definedName>
  </definedNames>
  <calcPr calcId="152511" calcMode="manual"/>
</workbook>
</file>

<file path=xl/calcChain.xml><?xml version="1.0" encoding="utf-8"?>
<calcChain xmlns="http://schemas.openxmlformats.org/spreadsheetml/2006/main">
  <c r="E7" i="2" l="1"/>
  <c r="C10" i="2"/>
  <c r="C6" i="2" l="1"/>
  <c r="D8" i="2"/>
  <c r="E8" i="2"/>
  <c r="D9" i="2"/>
  <c r="E9" i="2"/>
  <c r="D10" i="2"/>
  <c r="E10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D7" i="2"/>
  <c r="B6" i="2"/>
  <c r="E6" i="2" l="1"/>
  <c r="D6" i="2"/>
</calcChain>
</file>

<file path=xl/sharedStrings.xml><?xml version="1.0" encoding="utf-8"?>
<sst xmlns="http://schemas.openxmlformats.org/spreadsheetml/2006/main" count="22" uniqueCount="22">
  <si>
    <t>млн рублей</t>
  </si>
  <si>
    <t>Наименование показателя</t>
  </si>
  <si>
    <t>План</t>
  </si>
  <si>
    <t>РАСХОДЫ БЮДЖЕТА</t>
  </si>
  <si>
    <t>Отклонение</t>
  </si>
  <si>
    <t>% исполнения</t>
  </si>
  <si>
    <t>2025 год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</si>
  <si>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</si>
  <si>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</si>
  <si>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</si>
  <si>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</si>
  <si>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</si>
  <si>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</si>
  <si>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</si>
  <si>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</si>
  <si>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</si>
  <si>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</si>
  <si>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</si>
  <si>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</si>
  <si>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(МУНИЦИПАЛЬНОГО) ДОЛГА</t>
  </si>
  <si>
    <t>Факт на 01.03.2025</t>
  </si>
  <si>
    <t>Исполнение бюджета города Таганрога на 01.03.2025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</si>
</sst>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name val="Calibri"/>
    </font>
    <font>
      <sz val="12"/>
      <color rgb="FFFF0000"/>
      <name val="Arial"/>
      <family val="2"/>
      <charset val="204"/>
    </font>
    <font>
      <sz val="12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6337778862885"/>
        <bgColor indexed="65"/>
      </patternFill>
    </fill>
    <fill>
      <patternFill patternType="solid">
        <fgColor theme="0"/>
      </patternFill>
    </fill>
    <fill>
      <patternFill patternType="solid">
        <fgColor theme="6" tint="0.79967650379955446"/>
        <bgColor indexed="65"/>
      </patternFill>
    </fill>
    <fill>
      <patternFill patternType="solid">
        <fgColor theme="6" tint="0.79964598529007846"/>
        <bgColor indexed="65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0" fontId="5" fillId="0" borderId="0" xfId="0" applyNumberFormat="1" applyFont="1"/>
    <xf numFmtId="0" fontId="7" fillId="3" borderId="0" xfId="0" applyNumberFormat="1" applyFont="1" applyFill="1"/>
    <xf numFmtId="0" fontId="6" fillId="2" borderId="5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7" xfId="0" applyNumberFormat="1" applyFont="1" applyFill="1" applyBorder="1" applyAlignment="1">
      <alignment horizontal="center" vertical="center" wrapText="1"/>
    </xf>
    <xf numFmtId="0" fontId="4" fillId="4" borderId="6" xfId="0" applyNumberFormat="1" applyFont="1" applyFill="1" applyBorder="1" applyAlignment="1">
      <alignment horizontal="left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left" wrapText="1"/>
    </xf>
    <xf numFmtId="164" fontId="3" fillId="3" borderId="8" xfId="0" applyNumberFormat="1" applyFont="1" applyFill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 wrapText="1"/>
    </xf>
    <xf numFmtId="0" fontId="6" fillId="0" borderId="0" xfId="0" applyNumberFormat="1" applyFont="1" applyBorder="1" applyAlignment="1">
      <alignment horizontal="right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view="pageBreakPreview" zoomScaleSheetLayoutView="100" workbookViewId="0">
      <selection activeCell="E7" sqref="E7"/>
    </sheetView>
  </sheetViews>
  <sheetFormatPr defaultColWidth="9" defaultRowHeight="15" x14ac:dyDescent="0.2"/>
  <cols>
    <col min="1" max="1" width="41" style="1" customWidth="1"/>
    <col min="2" max="2" width="15.5703125" style="2" customWidth="1"/>
    <col min="3" max="3" width="14.28515625" style="2" customWidth="1"/>
    <col min="4" max="4" width="18.42578125" style="2" customWidth="1"/>
    <col min="5" max="5" width="17" style="2" customWidth="1"/>
    <col min="6" max="7" width="17.7109375" style="1" customWidth="1"/>
    <col min="8" max="16384" width="9" style="1"/>
  </cols>
  <sheetData>
    <row r="1" spans="1:5" ht="25.5" customHeight="1" x14ac:dyDescent="0.2">
      <c r="A1" s="13" t="s">
        <v>21</v>
      </c>
      <c r="B1" s="13"/>
      <c r="C1" s="13"/>
      <c r="D1" s="13"/>
      <c r="E1" s="13"/>
    </row>
    <row r="2" spans="1:5" ht="18.75" customHeight="1" x14ac:dyDescent="0.3">
      <c r="A2" s="3"/>
      <c r="D2" s="14" t="s">
        <v>0</v>
      </c>
      <c r="E2" s="14"/>
    </row>
    <row r="3" spans="1:5" ht="47.25" customHeight="1" x14ac:dyDescent="0.2">
      <c r="A3" s="15" t="s">
        <v>1</v>
      </c>
      <c r="B3" s="17" t="s">
        <v>6</v>
      </c>
      <c r="C3" s="17"/>
      <c r="D3" s="17"/>
      <c r="E3" s="17"/>
    </row>
    <row r="4" spans="1:5" ht="47.25" customHeight="1" x14ac:dyDescent="0.2">
      <c r="A4" s="16"/>
      <c r="B4" s="6" t="s">
        <v>2</v>
      </c>
      <c r="C4" s="6" t="s">
        <v>20</v>
      </c>
      <c r="D4" s="5" t="s">
        <v>4</v>
      </c>
      <c r="E4" s="5" t="s">
        <v>5</v>
      </c>
    </row>
    <row r="5" spans="1:5" s="4" customFormat="1" ht="19.5" customHeight="1" x14ac:dyDescent="0.2">
      <c r="A5" s="7">
        <v>1</v>
      </c>
      <c r="B5" s="8">
        <v>2</v>
      </c>
      <c r="C5" s="8">
        <v>3</v>
      </c>
      <c r="D5" s="8">
        <v>4</v>
      </c>
      <c r="E5" s="8">
        <v>5</v>
      </c>
    </row>
    <row r="6" spans="1:5" ht="20.25" x14ac:dyDescent="0.2">
      <c r="A6" s="9" t="s">
        <v>3</v>
      </c>
      <c r="B6" s="10">
        <f>SUM(B7:B19)</f>
        <v>12111.000000000002</v>
      </c>
      <c r="C6" s="10">
        <f>SUM(C7:C19)</f>
        <v>1323.1999999999998</v>
      </c>
      <c r="D6" s="10">
        <f t="shared" ref="D6" si="0">SUM(D7:D19)</f>
        <v>-10787.800000000001</v>
      </c>
      <c r="E6" s="10">
        <f>C6/B6%</f>
        <v>10.925604822062585</v>
      </c>
    </row>
    <row r="7" spans="1:5" ht="37.5" x14ac:dyDescent="0.3">
      <c r="A7" s="11" t="s">
        <v>7</v>
      </c>
      <c r="B7" s="12">
        <v>916</v>
      </c>
      <c r="C7" s="12">
        <v>104</v>
      </c>
      <c r="D7" s="12">
        <f>C7-B7</f>
        <v>-812</v>
      </c>
      <c r="E7" s="12">
        <f>C7/B7%</f>
        <v>11.353711790393012</v>
      </c>
    </row>
    <row r="8" spans="1:5" ht="20.25" x14ac:dyDescent="0.3">
      <c r="A8" s="11" t="s">
        <v>8</v>
      </c>
      <c r="B8" s="12">
        <v>0.2</v>
      </c>
      <c r="C8" s="12">
        <v>0</v>
      </c>
      <c r="D8" s="12">
        <f t="shared" ref="D8:D19" si="1">C8-B8</f>
        <v>-0.2</v>
      </c>
      <c r="E8" s="12">
        <f t="shared" ref="E8:E19" si="2">C8/B8%</f>
        <v>0</v>
      </c>
    </row>
    <row r="9" spans="1:5" ht="75" x14ac:dyDescent="0.3">
      <c r="A9" s="11" t="s">
        <v>9</v>
      </c>
      <c r="B9" s="12">
        <v>125.8</v>
      </c>
      <c r="C9" s="12">
        <v>15.5</v>
      </c>
      <c r="D9" s="12">
        <f t="shared" si="1"/>
        <v>-110.3</v>
      </c>
      <c r="E9" s="12">
        <f t="shared" si="2"/>
        <v>12.321144674085851</v>
      </c>
    </row>
    <row r="10" spans="1:5" ht="40.5" customHeight="1" x14ac:dyDescent="0.3">
      <c r="A10" s="11" t="s">
        <v>10</v>
      </c>
      <c r="B10" s="12">
        <v>1256.4000000000001</v>
      </c>
      <c r="C10" s="12">
        <f>32.8+4.9</f>
        <v>37.699999999999996</v>
      </c>
      <c r="D10" s="12">
        <f t="shared" si="1"/>
        <v>-1218.7</v>
      </c>
      <c r="E10" s="12">
        <f t="shared" si="2"/>
        <v>3.0006367398917537</v>
      </c>
    </row>
    <row r="11" spans="1:5" ht="37.5" x14ac:dyDescent="0.3">
      <c r="A11" s="11" t="s">
        <v>11</v>
      </c>
      <c r="B11" s="12">
        <v>2029.4</v>
      </c>
      <c r="C11" s="12">
        <v>66.8</v>
      </c>
      <c r="D11" s="12">
        <f t="shared" si="1"/>
        <v>-1962.6000000000001</v>
      </c>
      <c r="E11" s="12">
        <f t="shared" si="2"/>
        <v>3.2916132847146939</v>
      </c>
    </row>
    <row r="12" spans="1:5" ht="37.5" x14ac:dyDescent="0.3">
      <c r="A12" s="11" t="s">
        <v>12</v>
      </c>
      <c r="B12" s="12">
        <v>0.3</v>
      </c>
      <c r="C12" s="12">
        <v>0</v>
      </c>
      <c r="D12" s="12">
        <f t="shared" si="1"/>
        <v>-0.3</v>
      </c>
      <c r="E12" s="12">
        <f t="shared" si="2"/>
        <v>0</v>
      </c>
    </row>
    <row r="13" spans="1:5" ht="20.25" x14ac:dyDescent="0.3">
      <c r="A13" s="11" t="s">
        <v>13</v>
      </c>
      <c r="B13" s="12">
        <v>4584.5</v>
      </c>
      <c r="C13" s="12">
        <v>678.3</v>
      </c>
      <c r="D13" s="12">
        <f t="shared" si="1"/>
        <v>-3906.2</v>
      </c>
      <c r="E13" s="12">
        <f t="shared" si="2"/>
        <v>14.795506598320427</v>
      </c>
    </row>
    <row r="14" spans="1:5" ht="37.5" x14ac:dyDescent="0.3">
      <c r="A14" s="11" t="s">
        <v>14</v>
      </c>
      <c r="B14" s="12">
        <v>626.20000000000005</v>
      </c>
      <c r="C14" s="12">
        <v>78.8</v>
      </c>
      <c r="D14" s="12">
        <f t="shared" si="1"/>
        <v>-547.40000000000009</v>
      </c>
      <c r="E14" s="12">
        <f t="shared" si="2"/>
        <v>12.583839029064196</v>
      </c>
    </row>
    <row r="15" spans="1:5" ht="20.25" x14ac:dyDescent="0.3">
      <c r="A15" s="11" t="s">
        <v>15</v>
      </c>
      <c r="B15" s="12">
        <v>11.6</v>
      </c>
      <c r="C15" s="12">
        <v>1.6</v>
      </c>
      <c r="D15" s="12">
        <f t="shared" si="1"/>
        <v>-10</v>
      </c>
      <c r="E15" s="12">
        <f t="shared" si="2"/>
        <v>13.793103448275863</v>
      </c>
    </row>
    <row r="16" spans="1:5" ht="20.25" x14ac:dyDescent="0.3">
      <c r="A16" s="11" t="s">
        <v>16</v>
      </c>
      <c r="B16" s="12">
        <v>2184.6</v>
      </c>
      <c r="C16" s="12">
        <v>286.10000000000002</v>
      </c>
      <c r="D16" s="12">
        <f t="shared" si="1"/>
        <v>-1898.5</v>
      </c>
      <c r="E16" s="12">
        <f t="shared" si="2"/>
        <v>13.096218987457659</v>
      </c>
    </row>
    <row r="17" spans="1:5" ht="37.5" x14ac:dyDescent="0.3">
      <c r="A17" s="11" t="s">
        <v>17</v>
      </c>
      <c r="B17" s="12">
        <v>196</v>
      </c>
      <c r="C17" s="12">
        <v>24.3</v>
      </c>
      <c r="D17" s="12">
        <f t="shared" si="1"/>
        <v>-171.7</v>
      </c>
      <c r="E17" s="12">
        <f t="shared" si="2"/>
        <v>12.397959183673469</v>
      </c>
    </row>
    <row r="18" spans="1:5" ht="37.5" x14ac:dyDescent="0.3">
      <c r="A18" s="11" t="s">
        <v>18</v>
      </c>
      <c r="B18" s="12">
        <v>2.2999999999999998</v>
      </c>
      <c r="C18" s="12">
        <v>0</v>
      </c>
      <c r="D18" s="12">
        <f t="shared" si="1"/>
        <v>-2.2999999999999998</v>
      </c>
      <c r="E18" s="12">
        <f t="shared" si="2"/>
        <v>0</v>
      </c>
    </row>
    <row r="19" spans="1:5" ht="56.25" x14ac:dyDescent="0.3">
      <c r="A19" s="11" t="s">
        <v>19</v>
      </c>
      <c r="B19" s="12">
        <v>177.7</v>
      </c>
      <c r="C19" s="12">
        <v>30.1</v>
      </c>
      <c r="D19" s="12">
        <f t="shared" si="1"/>
        <v>-147.6</v>
      </c>
      <c r="E19" s="12">
        <f t="shared" si="2"/>
        <v>16.938660664040519</v>
      </c>
    </row>
  </sheetData>
  <mergeCells count="4">
    <mergeCell ref="A1:E1"/>
    <mergeCell ref="D2:E2"/>
    <mergeCell ref="A3:A4"/>
    <mergeCell ref="B3:E3"/>
  </mergeCells>
  <pageMargins left="0.39370078740157483" right="0.19685039370078741" top="0.59055118110236227" bottom="0.3937007874015748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PLAN1</cp:lastModifiedBy>
  <cp:lastPrinted>2025-03-06T13:39:01Z</cp:lastPrinted>
  <dcterms:created xsi:type="dcterms:W3CDTF">2024-07-29T07:29:59Z</dcterms:created>
  <dcterms:modified xsi:type="dcterms:W3CDTF">2025-03-06T13:39:03Z</dcterms:modified>
</cp:coreProperties>
</file>